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Cuadro_10!$A$1:$D$38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3" l="1"/>
  <c r="C26" i="13"/>
  <c r="B26" i="13"/>
  <c r="C16" i="13" l="1"/>
  <c r="C15" i="13" s="1"/>
  <c r="D16" i="13"/>
  <c r="C17" i="13"/>
  <c r="D17" i="13"/>
  <c r="C13" i="13"/>
  <c r="D13" i="13"/>
  <c r="C14" i="13"/>
  <c r="D14" i="13"/>
  <c r="B16" i="13"/>
  <c r="B14" i="13"/>
  <c r="B13" i="13"/>
  <c r="D12" i="13" l="1"/>
  <c r="C12" i="13"/>
  <c r="B12" i="13"/>
  <c r="D15" i="13"/>
  <c r="C27" i="13"/>
  <c r="D27" i="13"/>
  <c r="B27" i="13"/>
  <c r="C20" i="13"/>
  <c r="D20" i="13"/>
  <c r="B20" i="13"/>
  <c r="B17" i="13" l="1"/>
  <c r="B15" i="13" s="1"/>
  <c r="B11" i="13" s="1"/>
  <c r="D11" i="13" l="1"/>
  <c r="D23" i="13"/>
  <c r="C23" i="13"/>
  <c r="B23" i="13"/>
  <c r="B19" i="13"/>
  <c r="B18" i="13" l="1"/>
  <c r="C11" i="13"/>
  <c r="D19" i="13"/>
  <c r="C19" i="13"/>
  <c r="C18" i="13" l="1"/>
  <c r="D18" i="13"/>
</calcChain>
</file>

<file path=xl/sharedStrings.xml><?xml version="1.0" encoding="utf-8"?>
<sst xmlns="http://schemas.openxmlformats.org/spreadsheetml/2006/main" count="37" uniqueCount="27">
  <si>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</si>
  <si>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</si>
  <si>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</si>
  <si>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</si>
  <si>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</si>
  <si>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</si>
  <si>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</si>
  <si>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</si>
  <si>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</si>
  <si>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</si>
  <si>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</si>
  <si>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</si>
  <si>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</si>
  <si>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</si>
  <si>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 xml:space="preserve"> POR NÚMERO DE EDIFICACIONES Y ÁREA, SEGÚN  DISTRITO</t>
  </si>
  <si>
    <t>Provincia, distrito y tipo de edificación</t>
  </si>
  <si>
    <t>(1)  Se refiere a los locales comerciales y oficinas que contiene un centro comercial, salones en un centro educativo, habitaciones en un</t>
  </si>
  <si>
    <t>Fuente: Constructoras, inmobiliarias y personas particulares.</t>
  </si>
  <si>
    <t xml:space="preserve"> Y TIPO DE EDIFICACIÓN: SEGUNDO TRIMESTRE 2023 (P)</t>
  </si>
  <si>
    <t>Edificio de apartamento (2)</t>
  </si>
  <si>
    <t xml:space="preserve">Nuevas adiciones en los distritos de                                                                              Panamá y San Miguelito (1)              </t>
  </si>
  <si>
    <t xml:space="preserve">Cuadro 10.  NUEVAS ADICIONES EN LA PROVINCIA DE PANAMÁ, </t>
  </si>
  <si>
    <t>(2)  Incluye cuartos de alquiler y adosadas.</t>
  </si>
  <si>
    <t xml:space="preserve">       hotel, entre otros.</t>
  </si>
  <si>
    <t xml:space="preserve">             adiciones.</t>
  </si>
  <si>
    <t>Centros educativos</t>
  </si>
  <si>
    <t>NOTA: Obras que iniciaron proceso de construcción en el período de referencia. Las provincias de Colón y Panamá Oeste no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</si>
</sst>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49" fontId="1" fillId="3" borderId="9" xfId="1" applyNumberFormat="1" applyFont="1" applyFill="1" applyBorder="1" applyAlignment="1">
      <alignment horizontal="left" indent="3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/>
    <xf numFmtId="164" fontId="1" fillId="3" borderId="9" xfId="2" applyNumberFormat="1" applyFont="1" applyFill="1" applyBorder="1" applyAlignment="1">
      <alignment horizontal="left" indent="2"/>
    </xf>
    <xf numFmtId="164" fontId="2" fillId="0" borderId="7" xfId="1" applyNumberFormat="1" applyFont="1" applyFill="1" applyBorder="1" applyAlignment="1"/>
    <xf numFmtId="164" fontId="2" fillId="0" borderId="0" xfId="1" applyNumberFormat="1" applyFont="1" applyFill="1" applyBorder="1" applyAlignment="1"/>
    <xf numFmtId="0" fontId="0" fillId="0" borderId="0" xfId="0" applyNumberFormat="1"/>
    <xf numFmtId="0" fontId="0" fillId="0" borderId="7" xfId="0" applyNumberFormat="1" applyBorder="1"/>
    <xf numFmtId="0" fontId="0" fillId="0" borderId="9" xfId="0" applyNumberFormat="1" applyBorder="1"/>
    <xf numFmtId="3" fontId="0" fillId="0" borderId="7" xfId="0" applyNumberFormat="1" applyBorder="1"/>
    <xf numFmtId="3" fontId="0" fillId="0" borderId="0" xfId="0" applyNumberFormat="1"/>
    <xf numFmtId="0" fontId="1" fillId="3" borderId="0" xfId="1" applyFill="1" applyAlignment="1"/>
    <xf numFmtId="0" fontId="6" fillId="0" borderId="7" xfId="0" applyNumberFormat="1" applyFont="1" applyBorder="1"/>
    <xf numFmtId="0" fontId="6" fillId="0" borderId="8" xfId="0" applyNumberFormat="1" applyFont="1" applyBorder="1"/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showGridLines="0" tabSelected="1" zoomScale="106" zoomScaleNormal="106" zoomScaleSheetLayoutView="100" workbookViewId="0">
      <selection activeCell="K14" sqref="K14"/>
    </sheetView>
  </sheetViews>
  <sheetFormatPr baseColWidth="10" defaultRowHeight="12.75" x14ac:dyDescent="0.2"/>
  <cols>
    <col min="1" max="1" width="35.140625" style="1" customWidth="1"/>
    <col min="2" max="2" width="25.85546875" style="1" customWidth="1"/>
    <col min="3" max="3" width="26.140625" style="1" customWidth="1"/>
    <col min="4" max="4" width="24.8554687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21" customFormat="1" x14ac:dyDescent="0.2">
      <c r="A1" s="44" t="s">
        <v>11</v>
      </c>
      <c r="B1" s="44"/>
      <c r="C1" s="44"/>
      <c r="D1" s="44"/>
      <c r="E1" s="22"/>
      <c r="F1" s="22"/>
      <c r="G1" s="22"/>
      <c r="H1" s="22"/>
      <c r="I1" s="22"/>
      <c r="J1" s="22"/>
    </row>
    <row r="2" spans="1:10" s="21" customFormat="1" x14ac:dyDescent="0.2">
      <c r="A2" s="45" t="s">
        <v>12</v>
      </c>
      <c r="B2" s="45"/>
      <c r="C2" s="45"/>
      <c r="D2" s="45"/>
      <c r="E2" s="23"/>
      <c r="F2" s="23"/>
      <c r="G2" s="23"/>
      <c r="H2" s="23"/>
      <c r="I2" s="23"/>
      <c r="J2" s="23"/>
    </row>
    <row r="3" spans="1:10" s="21" customFormat="1" x14ac:dyDescent="0.2">
      <c r="A3" s="44" t="s">
        <v>13</v>
      </c>
      <c r="B3" s="44"/>
      <c r="C3" s="44"/>
      <c r="D3" s="44"/>
      <c r="E3" s="22"/>
      <c r="F3" s="22"/>
      <c r="G3" s="22"/>
      <c r="H3" s="22"/>
      <c r="I3" s="22"/>
      <c r="J3" s="22"/>
    </row>
    <row r="4" spans="1:10" s="21" customFormat="1" x14ac:dyDescent="0.2">
      <c r="A4" s="24"/>
      <c r="B4" s="24"/>
      <c r="C4" s="24"/>
      <c r="D4" s="24"/>
      <c r="E4" s="22"/>
      <c r="F4" s="22"/>
      <c r="G4" s="22"/>
      <c r="H4" s="22"/>
      <c r="I4" s="22"/>
      <c r="J4" s="22"/>
    </row>
    <row r="5" spans="1:10" ht="12.6" customHeight="1" x14ac:dyDescent="0.2">
      <c r="A5" s="38" t="s">
        <v>21</v>
      </c>
      <c r="B5" s="38"/>
      <c r="C5" s="38"/>
      <c r="D5" s="38"/>
    </row>
    <row r="6" spans="1:10" ht="12.75" customHeight="1" x14ac:dyDescent="0.2">
      <c r="A6" s="38" t="s">
        <v>14</v>
      </c>
      <c r="B6" s="38"/>
      <c r="C6" s="38"/>
      <c r="D6" s="38"/>
    </row>
    <row r="7" spans="1:10" ht="12.75" customHeight="1" x14ac:dyDescent="0.2">
      <c r="A7" s="38" t="s">
        <v>18</v>
      </c>
      <c r="B7" s="38"/>
      <c r="C7" s="38"/>
      <c r="D7" s="38"/>
    </row>
    <row r="8" spans="1:10" ht="9" customHeight="1" x14ac:dyDescent="0.2">
      <c r="A8" s="39"/>
      <c r="B8" s="39"/>
      <c r="C8" s="39"/>
      <c r="D8" s="39"/>
      <c r="F8" s="2"/>
    </row>
    <row r="9" spans="1:10" ht="35.25" customHeight="1" x14ac:dyDescent="0.2">
      <c r="A9" s="40" t="s">
        <v>15</v>
      </c>
      <c r="B9" s="42" t="s">
        <v>20</v>
      </c>
      <c r="C9" s="43"/>
      <c r="D9" s="43"/>
      <c r="F9" s="2"/>
    </row>
    <row r="10" spans="1:10" ht="45" customHeight="1" x14ac:dyDescent="0.2">
      <c r="A10" s="41"/>
      <c r="B10" s="3" t="s">
        <v>0</v>
      </c>
      <c r="C10" s="14" t="s">
        <v>1</v>
      </c>
      <c r="D10" s="14" t="s">
        <v>2</v>
      </c>
      <c r="F10" s="2"/>
    </row>
    <row r="11" spans="1:10" s="5" customFormat="1" ht="25.5" customHeight="1" x14ac:dyDescent="0.25">
      <c r="A11" s="25" t="s">
        <v>3</v>
      </c>
      <c r="B11" s="36">
        <f>B12+B15</f>
        <v>44</v>
      </c>
      <c r="C11" s="36">
        <f t="shared" ref="C11:D11" si="0">C12+C15</f>
        <v>2483</v>
      </c>
      <c r="D11" s="37">
        <f t="shared" si="0"/>
        <v>6100</v>
      </c>
      <c r="E11" s="4"/>
      <c r="F11" s="4"/>
      <c r="G11" s="4"/>
    </row>
    <row r="12" spans="1:10" s="5" customFormat="1" ht="21.95" customHeight="1" x14ac:dyDescent="0.25">
      <c r="A12" s="9" t="s">
        <v>4</v>
      </c>
      <c r="B12" s="36">
        <f>SUM(B13:B14)</f>
        <v>41</v>
      </c>
      <c r="C12" s="36">
        <f>SUM(C13:C14)</f>
        <v>1847</v>
      </c>
      <c r="D12" s="37">
        <f>SUM(D13:D14)</f>
        <v>4746</v>
      </c>
      <c r="E12" s="4"/>
      <c r="F12" s="4"/>
      <c r="G12" s="4"/>
    </row>
    <row r="13" spans="1:10" s="5" customFormat="1" ht="20.100000000000001" customHeight="1" x14ac:dyDescent="0.25">
      <c r="A13" s="12" t="s">
        <v>5</v>
      </c>
      <c r="B13" s="36">
        <f>B21+B28</f>
        <v>33</v>
      </c>
      <c r="C13" s="36">
        <f t="shared" ref="C13:D13" si="1">C21+C28</f>
        <v>1338</v>
      </c>
      <c r="D13" s="37">
        <f t="shared" si="1"/>
        <v>3167</v>
      </c>
      <c r="E13" s="4"/>
      <c r="F13" s="4"/>
      <c r="G13" s="4"/>
    </row>
    <row r="14" spans="1:10" s="5" customFormat="1" ht="20.100000000000001" customHeight="1" x14ac:dyDescent="0.25">
      <c r="A14" s="12" t="s">
        <v>19</v>
      </c>
      <c r="B14" s="36">
        <f>+B22+B29</f>
        <v>8</v>
      </c>
      <c r="C14" s="36">
        <f t="shared" ref="C14:D14" si="2">+C22+C29</f>
        <v>509</v>
      </c>
      <c r="D14" s="37">
        <f t="shared" si="2"/>
        <v>1579</v>
      </c>
      <c r="E14" s="4"/>
      <c r="F14" s="4"/>
      <c r="G14" s="4"/>
    </row>
    <row r="15" spans="1:10" s="5" customFormat="1" ht="21.95" customHeight="1" x14ac:dyDescent="0.25">
      <c r="A15" s="9" t="s">
        <v>10</v>
      </c>
      <c r="B15" s="36">
        <f>SUM(B16:B17)</f>
        <v>3</v>
      </c>
      <c r="C15" s="36">
        <f>SUM(C16:C17)</f>
        <v>636</v>
      </c>
      <c r="D15" s="37">
        <f>SUM(D16:D17)</f>
        <v>1354</v>
      </c>
      <c r="E15" s="4"/>
      <c r="F15" s="4"/>
      <c r="G15" s="4"/>
    </row>
    <row r="16" spans="1:10" s="5" customFormat="1" ht="20.100000000000001" customHeight="1" x14ac:dyDescent="0.25">
      <c r="A16" s="12" t="s">
        <v>6</v>
      </c>
      <c r="B16" s="36">
        <f>+B24</f>
        <v>2</v>
      </c>
      <c r="C16" s="36">
        <f t="shared" ref="C16:D16" si="3">+C24</f>
        <v>389</v>
      </c>
      <c r="D16" s="37">
        <f t="shared" si="3"/>
        <v>720</v>
      </c>
      <c r="E16" s="4"/>
      <c r="F16" s="4"/>
      <c r="G16" s="4"/>
    </row>
    <row r="17" spans="1:10" s="5" customFormat="1" ht="20.100000000000001" customHeight="1" x14ac:dyDescent="0.25">
      <c r="A17" s="12" t="s">
        <v>25</v>
      </c>
      <c r="B17" s="36">
        <f>B25</f>
        <v>1</v>
      </c>
      <c r="C17" s="36">
        <f t="shared" ref="C17:D17" si="4">C25</f>
        <v>247</v>
      </c>
      <c r="D17" s="37">
        <f t="shared" si="4"/>
        <v>634</v>
      </c>
      <c r="E17" s="4"/>
      <c r="F17" s="4"/>
      <c r="G17" s="4"/>
    </row>
    <row r="18" spans="1:10" s="5" customFormat="1" ht="24" customHeight="1" x14ac:dyDescent="0.25">
      <c r="A18" s="26" t="s">
        <v>7</v>
      </c>
      <c r="B18" s="36">
        <f>B19+B26</f>
        <v>44</v>
      </c>
      <c r="C18" s="36">
        <f>C19+C26</f>
        <v>2483</v>
      </c>
      <c r="D18" s="37">
        <f>D19+D26</f>
        <v>6100</v>
      </c>
      <c r="E18" s="4"/>
      <c r="F18" s="4"/>
      <c r="G18" s="4"/>
    </row>
    <row r="19" spans="1:10" s="5" customFormat="1" ht="22.5" customHeight="1" x14ac:dyDescent="0.25">
      <c r="A19" s="27" t="s">
        <v>7</v>
      </c>
      <c r="B19" s="36">
        <f>B20+B23</f>
        <v>38</v>
      </c>
      <c r="C19" s="36">
        <f>SUM(C20+C23)</f>
        <v>2185</v>
      </c>
      <c r="D19" s="37">
        <f>SUM(D20+D23)</f>
        <v>5440</v>
      </c>
      <c r="E19" s="4"/>
      <c r="F19" s="6"/>
      <c r="G19" s="6"/>
      <c r="H19" s="7"/>
      <c r="I19" s="7"/>
      <c r="J19" s="7"/>
    </row>
    <row r="20" spans="1:10" s="5" customFormat="1" ht="26.25" customHeight="1" x14ac:dyDescent="0.25">
      <c r="A20" s="9" t="s">
        <v>4</v>
      </c>
      <c r="B20" s="36">
        <f>SUM(B21:B22)</f>
        <v>35</v>
      </c>
      <c r="C20" s="36">
        <f>SUM(C21:C22)</f>
        <v>1549</v>
      </c>
      <c r="D20" s="37">
        <f t="shared" ref="D20" si="5">SUM(D21:D22)</f>
        <v>4086</v>
      </c>
      <c r="E20" s="4"/>
      <c r="F20" s="6"/>
      <c r="G20" s="4"/>
    </row>
    <row r="21" spans="1:10" s="5" customFormat="1" ht="20.100000000000001" customHeight="1" x14ac:dyDescent="0.25">
      <c r="A21" s="12" t="s">
        <v>5</v>
      </c>
      <c r="B21" s="31">
        <v>28</v>
      </c>
      <c r="C21" s="33">
        <v>1080</v>
      </c>
      <c r="D21" s="34">
        <v>2610</v>
      </c>
      <c r="E21" s="4"/>
      <c r="F21" s="6"/>
      <c r="G21" s="4"/>
    </row>
    <row r="22" spans="1:10" s="5" customFormat="1" ht="20.100000000000001" customHeight="1" x14ac:dyDescent="0.25">
      <c r="A22" s="12" t="s">
        <v>19</v>
      </c>
      <c r="B22" s="31">
        <v>7</v>
      </c>
      <c r="C22" s="31">
        <v>469</v>
      </c>
      <c r="D22" s="34">
        <v>1476</v>
      </c>
      <c r="E22" s="4"/>
      <c r="F22" s="6"/>
      <c r="G22" s="4"/>
    </row>
    <row r="23" spans="1:10" s="5" customFormat="1" ht="21.95" customHeight="1" x14ac:dyDescent="0.25">
      <c r="A23" s="9" t="s">
        <v>10</v>
      </c>
      <c r="B23" s="36">
        <f>SUM(B24:B25)</f>
        <v>3</v>
      </c>
      <c r="C23" s="36">
        <f>SUM(C24:C25)</f>
        <v>636</v>
      </c>
      <c r="D23" s="37">
        <f>SUM(D24:D25)</f>
        <v>1354</v>
      </c>
      <c r="E23" s="4"/>
      <c r="F23" s="6"/>
      <c r="G23" s="4"/>
    </row>
    <row r="24" spans="1:10" s="5" customFormat="1" ht="22.5" customHeight="1" x14ac:dyDescent="0.25">
      <c r="A24" s="12" t="s">
        <v>6</v>
      </c>
      <c r="B24" s="31">
        <v>2</v>
      </c>
      <c r="C24" s="32">
        <v>389</v>
      </c>
      <c r="D24" s="30">
        <v>720</v>
      </c>
      <c r="E24" s="4"/>
      <c r="F24" s="6"/>
      <c r="G24" s="4"/>
    </row>
    <row r="25" spans="1:10" s="5" customFormat="1" ht="20.100000000000001" customHeight="1" x14ac:dyDescent="0.25">
      <c r="A25" s="12" t="s">
        <v>25</v>
      </c>
      <c r="B25" s="31">
        <v>1</v>
      </c>
      <c r="C25" s="32">
        <v>247</v>
      </c>
      <c r="D25" s="30">
        <v>634</v>
      </c>
      <c r="E25" s="4"/>
      <c r="F25" s="4"/>
      <c r="G25" s="4"/>
    </row>
    <row r="26" spans="1:10" s="5" customFormat="1" ht="21.95" customHeight="1" x14ac:dyDescent="0.25">
      <c r="A26" s="27" t="s">
        <v>8</v>
      </c>
      <c r="B26" s="36">
        <f>B27</f>
        <v>6</v>
      </c>
      <c r="C26" s="36">
        <f>C27</f>
        <v>298</v>
      </c>
      <c r="D26" s="37">
        <f>D27</f>
        <v>660</v>
      </c>
      <c r="E26" s="4"/>
      <c r="F26" s="6"/>
      <c r="G26" s="6"/>
      <c r="H26" s="7"/>
      <c r="I26" s="7"/>
      <c r="J26" s="7"/>
    </row>
    <row r="27" spans="1:10" s="5" customFormat="1" ht="21.95" customHeight="1" x14ac:dyDescent="0.25">
      <c r="A27" s="9" t="s">
        <v>4</v>
      </c>
      <c r="B27" s="36">
        <f>SUM(B28:B29)</f>
        <v>6</v>
      </c>
      <c r="C27" s="36">
        <f t="shared" ref="C27:D27" si="6">SUM(C28:C29)</f>
        <v>298</v>
      </c>
      <c r="D27" s="37">
        <f t="shared" si="6"/>
        <v>660</v>
      </c>
      <c r="E27" s="4"/>
      <c r="F27" s="6"/>
      <c r="G27" s="4"/>
    </row>
    <row r="28" spans="1:10" s="5" customFormat="1" ht="20.100000000000001" customHeight="1" x14ac:dyDescent="0.25">
      <c r="A28" s="12" t="s">
        <v>5</v>
      </c>
      <c r="B28" s="31">
        <v>5</v>
      </c>
      <c r="C28" s="31">
        <v>258</v>
      </c>
      <c r="D28" s="30">
        <v>557</v>
      </c>
      <c r="E28" s="4"/>
      <c r="F28" s="6"/>
      <c r="G28" s="4"/>
    </row>
    <row r="29" spans="1:10" s="5" customFormat="1" ht="20.100000000000001" customHeight="1" x14ac:dyDescent="0.25">
      <c r="A29" s="12" t="s">
        <v>19</v>
      </c>
      <c r="B29" s="31">
        <v>1</v>
      </c>
      <c r="C29" s="31">
        <v>40</v>
      </c>
      <c r="D29" s="30">
        <v>103</v>
      </c>
      <c r="E29" s="4"/>
      <c r="F29" s="6"/>
      <c r="G29" s="4"/>
    </row>
    <row r="30" spans="1:10" s="5" customFormat="1" ht="8.25" customHeight="1" x14ac:dyDescent="0.2">
      <c r="A30" s="9"/>
      <c r="B30" s="28"/>
      <c r="C30" s="28"/>
      <c r="D30" s="29"/>
      <c r="E30" s="4"/>
      <c r="F30" s="6"/>
      <c r="G30" s="4"/>
    </row>
    <row r="31" spans="1:10" s="5" customFormat="1" ht="4.5" customHeight="1" x14ac:dyDescent="0.2">
      <c r="A31" s="10"/>
      <c r="B31" s="10"/>
      <c r="C31" s="13"/>
      <c r="D31" s="11"/>
      <c r="E31" s="4"/>
      <c r="F31" s="6"/>
    </row>
    <row r="32" spans="1:10" s="5" customFormat="1" ht="18" customHeight="1" x14ac:dyDescent="0.2">
      <c r="A32" s="15" t="s">
        <v>26</v>
      </c>
      <c r="B32" s="16"/>
      <c r="C32" s="16"/>
      <c r="D32" s="16"/>
      <c r="E32" s="19"/>
      <c r="F32" s="6"/>
    </row>
    <row r="33" spans="1:6" s="5" customFormat="1" ht="12" customHeight="1" x14ac:dyDescent="0.2">
      <c r="A33" s="15" t="s">
        <v>24</v>
      </c>
      <c r="B33" s="16"/>
      <c r="C33" s="16"/>
      <c r="D33" s="16"/>
      <c r="E33" s="19"/>
      <c r="F33" s="6"/>
    </row>
    <row r="34" spans="1:6" s="5" customFormat="1" ht="14.1" customHeight="1" x14ac:dyDescent="0.2">
      <c r="A34" s="17" t="s">
        <v>16</v>
      </c>
      <c r="B34" s="17"/>
      <c r="C34" s="17"/>
      <c r="D34" s="17"/>
      <c r="E34" s="20"/>
      <c r="F34" s="6"/>
    </row>
    <row r="35" spans="1:6" s="5" customFormat="1" ht="12" customHeight="1" x14ac:dyDescent="0.2">
      <c r="A35" s="17" t="s">
        <v>23</v>
      </c>
      <c r="B35" s="17"/>
      <c r="C35" s="17"/>
      <c r="D35" s="17"/>
      <c r="E35" s="20"/>
      <c r="F35" s="6"/>
    </row>
    <row r="36" spans="1:6" s="5" customFormat="1" ht="12" customHeight="1" x14ac:dyDescent="0.2">
      <c r="A36" s="35" t="s">
        <v>22</v>
      </c>
      <c r="B36" s="35"/>
      <c r="C36" s="17"/>
      <c r="D36" s="17"/>
      <c r="E36" s="20"/>
      <c r="F36" s="6"/>
    </row>
    <row r="37" spans="1:6" s="5" customFormat="1" ht="14.1" customHeight="1" x14ac:dyDescent="0.2">
      <c r="A37" s="18" t="s">
        <v>9</v>
      </c>
      <c r="B37" s="17"/>
      <c r="C37" s="17"/>
      <c r="D37" s="17"/>
      <c r="E37" s="20"/>
      <c r="F37" s="6"/>
    </row>
    <row r="38" spans="1:6" s="5" customFormat="1" ht="14.25" customHeight="1" x14ac:dyDescent="0.2">
      <c r="A38" s="8" t="s">
        <v>17</v>
      </c>
      <c r="B38" s="8"/>
      <c r="C38" s="8"/>
      <c r="D38" s="8"/>
      <c r="E38" s="4"/>
      <c r="F38" s="6"/>
    </row>
    <row r="39" spans="1:6" s="5" customFormat="1" ht="20.100000000000001" customHeight="1" x14ac:dyDescent="0.2">
      <c r="A39" s="8"/>
      <c r="B39" s="1"/>
      <c r="C39" s="1"/>
      <c r="D39" s="1"/>
      <c r="E39" s="4"/>
      <c r="F39" s="6"/>
    </row>
    <row r="40" spans="1:6" s="5" customFormat="1" ht="20.100000000000001" customHeight="1" x14ac:dyDescent="0.2">
      <c r="A40" s="1"/>
      <c r="B40" s="1"/>
      <c r="C40" s="1"/>
      <c r="D40" s="1"/>
      <c r="E40" s="4"/>
      <c r="F40" s="6"/>
    </row>
    <row r="41" spans="1:6" s="5" customFormat="1" ht="20.100000000000001" customHeight="1" x14ac:dyDescent="0.2">
      <c r="A41" s="1"/>
      <c r="B41" s="1"/>
      <c r="C41" s="1"/>
      <c r="D41" s="1"/>
      <c r="E41" s="4"/>
      <c r="F41" s="6"/>
    </row>
    <row r="42" spans="1:6" s="5" customFormat="1" ht="20.100000000000001" customHeight="1" x14ac:dyDescent="0.2">
      <c r="A42" s="1"/>
      <c r="B42" s="1"/>
      <c r="C42" s="1"/>
      <c r="D42" s="1"/>
      <c r="E42" s="4"/>
      <c r="F42" s="6"/>
    </row>
    <row r="43" spans="1:6" s="5" customFormat="1" ht="20.100000000000001" customHeight="1" x14ac:dyDescent="0.2">
      <c r="A43" s="1"/>
      <c r="B43" s="1"/>
      <c r="C43" s="1"/>
      <c r="D43" s="1"/>
      <c r="E43" s="4"/>
      <c r="F43" s="6"/>
    </row>
    <row r="44" spans="1:6" s="5" customFormat="1" ht="20.100000000000001" customHeight="1" x14ac:dyDescent="0.2">
      <c r="A44" s="1"/>
      <c r="B44" s="1"/>
      <c r="C44" s="1"/>
      <c r="D44" s="1"/>
      <c r="E44" s="4"/>
      <c r="F44" s="6"/>
    </row>
    <row r="45" spans="1:6" s="5" customFormat="1" ht="20.100000000000001" customHeight="1" x14ac:dyDescent="0.2">
      <c r="A45" s="1"/>
      <c r="B45" s="1"/>
      <c r="C45" s="1"/>
      <c r="D45" s="1"/>
      <c r="E45" s="4"/>
      <c r="F45" s="6"/>
    </row>
    <row r="46" spans="1:6" s="5" customFormat="1" ht="20.100000000000001" customHeight="1" x14ac:dyDescent="0.2">
      <c r="A46" s="1"/>
      <c r="B46" s="1"/>
      <c r="C46" s="1"/>
      <c r="D46" s="1"/>
      <c r="E46" s="4"/>
      <c r="F46" s="6"/>
    </row>
    <row r="47" spans="1:6" s="5" customFormat="1" ht="20.100000000000001" customHeight="1" x14ac:dyDescent="0.2">
      <c r="A47" s="1"/>
      <c r="B47" s="1"/>
      <c r="C47" s="1"/>
      <c r="D47" s="1"/>
      <c r="E47" s="4"/>
      <c r="F47" s="6"/>
    </row>
    <row r="48" spans="1:6" s="5" customFormat="1" ht="20.100000000000001" customHeight="1" x14ac:dyDescent="0.2">
      <c r="A48" s="1"/>
      <c r="B48" s="1"/>
      <c r="C48" s="1"/>
      <c r="D48" s="1"/>
      <c r="E48" s="4"/>
      <c r="F48" s="6"/>
    </row>
    <row r="49" spans="1:6" s="5" customFormat="1" ht="7.5" customHeight="1" x14ac:dyDescent="0.2">
      <c r="A49" s="1"/>
      <c r="B49" s="1"/>
      <c r="C49" s="1"/>
      <c r="D49" s="1"/>
      <c r="E49" s="4"/>
      <c r="F49" s="6"/>
    </row>
    <row r="50" spans="1:6" ht="13.5" customHeight="1" x14ac:dyDescent="0.2">
      <c r="F50" s="2"/>
    </row>
    <row r="51" spans="1:6" ht="14.1" customHeight="1" x14ac:dyDescent="0.2">
      <c r="F51" s="2"/>
    </row>
    <row r="52" spans="1:6" ht="14.1" customHeight="1" x14ac:dyDescent="0.2">
      <c r="F52" s="2"/>
    </row>
    <row r="53" spans="1:6" ht="14.1" customHeight="1" x14ac:dyDescent="0.2">
      <c r="F53" s="2"/>
    </row>
    <row r="54" spans="1:6" ht="14.1" customHeight="1" x14ac:dyDescent="0.2">
      <c r="F54" s="2"/>
    </row>
    <row r="55" spans="1:6" x14ac:dyDescent="0.2">
      <c r="F55" s="2"/>
    </row>
    <row r="56" spans="1:6" x14ac:dyDescent="0.2">
      <c r="F56" s="2"/>
    </row>
    <row r="57" spans="1:6" x14ac:dyDescent="0.2">
      <c r="F57" s="2"/>
    </row>
    <row r="58" spans="1:6" x14ac:dyDescent="0.2">
      <c r="F58" s="2"/>
    </row>
    <row r="59" spans="1:6" x14ac:dyDescent="0.2">
      <c r="F59" s="2"/>
    </row>
    <row r="60" spans="1:6" x14ac:dyDescent="0.2">
      <c r="F60" s="2"/>
    </row>
    <row r="61" spans="1:6" x14ac:dyDescent="0.2">
      <c r="F61" s="2"/>
    </row>
    <row r="62" spans="1:6" x14ac:dyDescent="0.2">
      <c r="F62" s="2"/>
    </row>
    <row r="63" spans="1:6" x14ac:dyDescent="0.2">
      <c r="F63" s="2"/>
    </row>
    <row r="64" spans="1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2024-04-30T13:20:22Z</cp:lastPrinted>
  <dcterms:created xsi:type="dcterms:W3CDTF">2022-02-03T19:10:29Z</dcterms:created>
  <dcterms:modified xsi:type="dcterms:W3CDTF">2024-05-16T20:11:59Z</dcterms:modified>
</cp:coreProperties>
</file>